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OneDrive\Área de Trabalho\SITE\SITE HMAA\FINANCEIRO\JUN2023\"/>
    </mc:Choice>
  </mc:AlternateContent>
  <xr:revisionPtr revIDLastSave="0" documentId="13_ncr:1_{4FDC6FEC-D728-457F-B56E-38C0BDD1019A}" xr6:coauthVersionLast="47" xr6:coauthVersionMax="47" xr10:uidLastSave="{00000000-0000-0000-0000-000000000000}"/>
  <bookViews>
    <workbookView xWindow="-108" yWindow="-108" windowWidth="23256" windowHeight="12456" xr2:uid="{9B9BEC70-733C-4EB4-92A1-A334D0F96979}"/>
  </bookViews>
  <sheets>
    <sheet name="SINTET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6" i="2" l="1"/>
  <c r="C23" i="2" l="1"/>
  <c r="C35" i="2" s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<sst xmlns="http://schemas.openxmlformats.org/spreadsheetml/2006/main" count="41" uniqueCount="40">
  <si>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</si>
  <si>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</si>
  <si>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</si>
  <si>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</si>
  <si>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</si>
  <si>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</si>
  <si>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</si>
  <si>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</si>
  <si>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</si>
  <si>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</si>
  <si>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</si>
  <si>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</si>
  <si>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</si>
  <si>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</si>
  <si>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</si>
  <si>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</si>
  <si>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</si>
  <si>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</si>
  <si>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</si>
  <si>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</si>
  <si>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</si>
  <si>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</si>
  <si>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</si>
  <si>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</si>
  <si>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Contratos de Apoio Administrativo</t>
  </si>
  <si>
    <t>5 Contratos Terceiros Operacionais</t>
  </si>
  <si>
    <t>6 Frota</t>
  </si>
  <si>
    <t>7 Taxas/Certificados/Seguros</t>
  </si>
  <si>
    <t>8 Impostos S/ NF</t>
  </si>
  <si>
    <t>9 Materiais de Expediente</t>
  </si>
  <si>
    <t>10 Material Permanente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</si>
  <si>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</si>
  <si>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</si>
  <si>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</si>
  <si>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</si>
  <si>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</si>
  <si>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</si>
  <si>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RELATÓRIO FINANCEIRO JUNHO DE 2023</t>
  </si>
  <si>
    <t>3 DIVERSOS/EXTORNO</t>
  </si>
  <si>
    <t>São Miguel do Araguaia, 19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</si>
</sst>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6"/>
  <sheetViews>
    <sheetView tabSelected="1" view="pageLayout" topLeftCell="A2" zoomScaleNormal="100" workbookViewId="0">
      <selection activeCell="B37" sqref="B37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36" t="s">
        <v>8</v>
      </c>
      <c r="C2" s="37"/>
      <c r="D2" s="38"/>
      <c r="E2" s="3"/>
      <c r="F2" s="3"/>
    </row>
    <row r="3" spans="2:6" ht="35.4" customHeight="1" x14ac:dyDescent="0.3">
      <c r="B3" s="31" t="s">
        <v>0</v>
      </c>
      <c r="C3" s="59" t="s">
        <v>4</v>
      </c>
      <c r="D3" s="60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59" t="s">
        <v>9</v>
      </c>
      <c r="D5" s="60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59" t="s">
        <v>6</v>
      </c>
      <c r="D7" s="60"/>
      <c r="E7" s="4"/>
      <c r="F7" s="4"/>
    </row>
    <row r="8" spans="2:6" ht="15" x14ac:dyDescent="0.3">
      <c r="B8" s="8" t="s">
        <v>12</v>
      </c>
      <c r="C8" s="61" t="s">
        <v>36</v>
      </c>
      <c r="D8" s="62"/>
      <c r="E8" s="4"/>
      <c r="F8" s="4"/>
    </row>
    <row r="9" spans="2:6" ht="15" x14ac:dyDescent="0.3">
      <c r="B9" s="8" t="s">
        <v>3</v>
      </c>
      <c r="C9" s="61" t="s">
        <v>13</v>
      </c>
      <c r="D9" s="62"/>
      <c r="E9" s="4"/>
      <c r="F9" s="4"/>
    </row>
    <row r="10" spans="2:6" ht="15" x14ac:dyDescent="0.3">
      <c r="B10" s="8" t="s">
        <v>14</v>
      </c>
      <c r="C10" s="63">
        <v>1000000</v>
      </c>
      <c r="D10" s="64"/>
      <c r="E10" s="4"/>
      <c r="F10" s="4"/>
    </row>
    <row r="11" spans="2:6" ht="15.6" x14ac:dyDescent="0.3">
      <c r="B11" s="41"/>
      <c r="C11" s="42"/>
      <c r="D11" s="43"/>
      <c r="E11" s="2"/>
      <c r="F11" s="2"/>
    </row>
    <row r="12" spans="2:6" ht="15.6" x14ac:dyDescent="0.3">
      <c r="B12" s="48" t="s">
        <v>37</v>
      </c>
      <c r="C12" s="49"/>
      <c r="D12" s="50"/>
      <c r="E12" s="5"/>
      <c r="F12" s="5"/>
    </row>
    <row r="13" spans="2:6" s="1" customFormat="1" ht="39" customHeight="1" x14ac:dyDescent="0.3">
      <c r="B13" s="51"/>
      <c r="C13" s="52"/>
      <c r="D13" s="53"/>
      <c r="E13" s="25"/>
      <c r="F13" s="25"/>
    </row>
    <row r="14" spans="2:6" x14ac:dyDescent="0.3">
      <c r="B14" s="9" t="s">
        <v>15</v>
      </c>
      <c r="C14" s="44">
        <v>209635.76</v>
      </c>
      <c r="D14" s="45"/>
      <c r="E14" s="6"/>
      <c r="F14" s="7"/>
    </row>
    <row r="15" spans="2:6" x14ac:dyDescent="0.3">
      <c r="B15" s="11"/>
      <c r="C15" s="12"/>
      <c r="D15" s="13"/>
      <c r="E15" s="6"/>
      <c r="F15" s="7"/>
    </row>
    <row r="16" spans="2:6" ht="31.2" customHeight="1" x14ac:dyDescent="0.3">
      <c r="B16" s="26" t="s">
        <v>16</v>
      </c>
      <c r="C16" s="44">
        <f>C10-C14</f>
        <v>790364.24</v>
      </c>
      <c r="D16" s="45"/>
      <c r="E16" s="6"/>
      <c r="F16" s="7"/>
    </row>
    <row r="17" spans="2:6" x14ac:dyDescent="0.3">
      <c r="B17" s="14"/>
      <c r="C17" s="15"/>
      <c r="D17" s="16"/>
      <c r="E17" s="6"/>
      <c r="F17" s="7"/>
    </row>
    <row r="18" spans="2:6" ht="27.6" x14ac:dyDescent="0.3">
      <c r="B18" s="32" t="s">
        <v>17</v>
      </c>
      <c r="C18" s="44">
        <f>C19+C20+C21</f>
        <v>1230113.8400000001</v>
      </c>
      <c r="D18" s="45"/>
      <c r="E18" s="6"/>
      <c r="F18" s="7"/>
    </row>
    <row r="19" spans="2:6" x14ac:dyDescent="0.3">
      <c r="B19" s="17" t="s">
        <v>18</v>
      </c>
      <c r="C19" s="44">
        <v>284465.67</v>
      </c>
      <c r="D19" s="45"/>
      <c r="E19" s="6"/>
      <c r="F19" s="7"/>
    </row>
    <row r="20" spans="2:6" x14ac:dyDescent="0.3">
      <c r="B20" s="9" t="s">
        <v>19</v>
      </c>
      <c r="C20" s="44">
        <v>941957.17</v>
      </c>
      <c r="D20" s="45"/>
      <c r="E20" s="6"/>
      <c r="F20" s="7"/>
    </row>
    <row r="21" spans="2:6" x14ac:dyDescent="0.3">
      <c r="B21" s="9" t="s">
        <v>38</v>
      </c>
      <c r="C21" s="44">
        <v>3691</v>
      </c>
      <c r="D21" s="45"/>
      <c r="E21" s="6"/>
      <c r="F21" s="6"/>
    </row>
    <row r="22" spans="2:6" ht="15" thickBot="1" x14ac:dyDescent="0.35">
      <c r="B22" s="33"/>
      <c r="C22" s="34"/>
      <c r="D22" s="35"/>
      <c r="E22" s="6"/>
      <c r="F22" s="6"/>
    </row>
    <row r="23" spans="2:6" x14ac:dyDescent="0.3">
      <c r="B23" s="27" t="s">
        <v>20</v>
      </c>
      <c r="C23" s="46">
        <f>C24+C25+C26+C27+C28+C29+C30+C31+C32+C33</f>
        <v>1044136.0399999999</v>
      </c>
      <c r="D23" s="47"/>
      <c r="E23" s="6"/>
      <c r="F23" s="6"/>
    </row>
    <row r="24" spans="2:6" x14ac:dyDescent="0.3">
      <c r="B24" s="10" t="s">
        <v>21</v>
      </c>
      <c r="C24" s="39">
        <v>732568.55</v>
      </c>
      <c r="D24" s="40"/>
      <c r="E24" s="6"/>
      <c r="F24" s="6"/>
    </row>
    <row r="25" spans="2:6" x14ac:dyDescent="0.3">
      <c r="B25" s="18" t="s">
        <v>22</v>
      </c>
      <c r="C25" s="39">
        <v>52937.27</v>
      </c>
      <c r="D25" s="40"/>
      <c r="E25" s="6"/>
      <c r="F25" s="6"/>
    </row>
    <row r="26" spans="2:6" x14ac:dyDescent="0.3">
      <c r="B26" s="18" t="s">
        <v>23</v>
      </c>
      <c r="C26" s="39">
        <v>105071.21</v>
      </c>
      <c r="D26" s="40"/>
    </row>
    <row r="27" spans="2:6" ht="14.4" customHeight="1" x14ac:dyDescent="0.3">
      <c r="B27" s="20" t="s">
        <v>24</v>
      </c>
      <c r="C27" s="39">
        <v>112966</v>
      </c>
      <c r="D27" s="40"/>
    </row>
    <row r="28" spans="2:6" x14ac:dyDescent="0.3">
      <c r="B28" s="20" t="s">
        <v>25</v>
      </c>
      <c r="C28" s="39">
        <v>10639.83</v>
      </c>
      <c r="D28" s="40"/>
    </row>
    <row r="29" spans="2:6" x14ac:dyDescent="0.3">
      <c r="B29" s="20" t="s">
        <v>26</v>
      </c>
      <c r="C29" s="39">
        <v>20852.7</v>
      </c>
      <c r="D29" s="40"/>
    </row>
    <row r="30" spans="2:6" x14ac:dyDescent="0.3">
      <c r="B30" s="20" t="s">
        <v>27</v>
      </c>
      <c r="C30" s="39">
        <v>787.6</v>
      </c>
      <c r="D30" s="40"/>
    </row>
    <row r="31" spans="2:6" x14ac:dyDescent="0.3">
      <c r="B31" s="20" t="s">
        <v>28</v>
      </c>
      <c r="C31" s="39">
        <v>828.91</v>
      </c>
      <c r="D31" s="40"/>
    </row>
    <row r="32" spans="2:6" x14ac:dyDescent="0.3">
      <c r="B32" s="20" t="s">
        <v>29</v>
      </c>
      <c r="C32" s="39">
        <v>3154</v>
      </c>
      <c r="D32" s="40"/>
    </row>
    <row r="33" spans="2:4" x14ac:dyDescent="0.3">
      <c r="B33" s="19" t="s">
        <v>30</v>
      </c>
      <c r="C33" s="39">
        <v>4329.97</v>
      </c>
      <c r="D33" s="40"/>
    </row>
    <row r="34" spans="2:4" ht="15" thickBot="1" x14ac:dyDescent="0.35">
      <c r="B34" s="19"/>
      <c r="C34" s="55"/>
      <c r="D34" s="56"/>
    </row>
    <row r="35" spans="2:4" ht="15" thickBot="1" x14ac:dyDescent="0.35">
      <c r="B35" s="21" t="s">
        <v>31</v>
      </c>
      <c r="C35" s="57">
        <f>C18-C23</f>
        <v>185977.80000000016</v>
      </c>
      <c r="D35" s="58"/>
    </row>
    <row r="36" spans="2:4" x14ac:dyDescent="0.3">
      <c r="B36" s="22"/>
      <c r="C36" s="23"/>
      <c r="D36" s="22"/>
    </row>
    <row r="37" spans="2:4" x14ac:dyDescent="0.3">
      <c r="B37" s="24" t="s">
        <v>39</v>
      </c>
      <c r="C37" s="23"/>
      <c r="D37" s="22"/>
    </row>
    <row r="38" spans="2:4" x14ac:dyDescent="0.3">
      <c r="B38" s="24"/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24"/>
      <c r="C41" s="23"/>
      <c r="D41" s="22"/>
    </row>
    <row r="42" spans="2:4" x14ac:dyDescent="0.3">
      <c r="B42" s="54" t="s">
        <v>35</v>
      </c>
      <c r="C42" s="54"/>
      <c r="D42" s="54"/>
    </row>
    <row r="43" spans="2:4" x14ac:dyDescent="0.3">
      <c r="B43" s="54" t="s">
        <v>32</v>
      </c>
      <c r="C43" s="54"/>
      <c r="D43" s="54"/>
    </row>
    <row r="44" spans="2:4" x14ac:dyDescent="0.3">
      <c r="B44" s="54" t="s">
        <v>7</v>
      </c>
      <c r="C44" s="54"/>
      <c r="D44" s="54"/>
    </row>
    <row r="45" spans="2:4" x14ac:dyDescent="0.3">
      <c r="B45" s="54" t="s">
        <v>33</v>
      </c>
      <c r="C45" s="54"/>
      <c r="D45" s="54"/>
    </row>
    <row r="46" spans="2:4" x14ac:dyDescent="0.3">
      <c r="B46" s="54" t="s">
        <v>34</v>
      </c>
      <c r="C46" s="54"/>
      <c r="D46" s="54"/>
    </row>
  </sheetData>
  <mergeCells count="34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21:D21"/>
    <mergeCell ref="C34:D34"/>
    <mergeCell ref="C35:D35"/>
    <mergeCell ref="C32:D32"/>
    <mergeCell ref="C33:D33"/>
    <mergeCell ref="C30:D30"/>
    <mergeCell ref="C31:D31"/>
    <mergeCell ref="B46:D46"/>
    <mergeCell ref="B42:D42"/>
    <mergeCell ref="B43:D43"/>
    <mergeCell ref="B44:D44"/>
    <mergeCell ref="B45:D45"/>
    <mergeCell ref="B2:D2"/>
    <mergeCell ref="C25:D25"/>
    <mergeCell ref="C24:D24"/>
    <mergeCell ref="B11:D11"/>
    <mergeCell ref="C20:D20"/>
    <mergeCell ref="C23:D23"/>
    <mergeCell ref="C19:D19"/>
    <mergeCell ref="B12:D12"/>
    <mergeCell ref="B13:D13"/>
    <mergeCell ref="C18:D18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2023-07-19T13:04:32Z</cp:lastPrinted>
  <dcterms:created xsi:type="dcterms:W3CDTF">2023-02-07T22:34:23Z</dcterms:created>
  <dcterms:modified xsi:type="dcterms:W3CDTF">2023-07-19T13:04:34Z</dcterms:modified>
</cp:coreProperties>
</file>